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ng Vu\Desktop\Bo tai lieu quan ly 4.0\Update bo tai lieu_12.6.2018\1. Quy trinh xay dung KPI\"/>
    </mc:Choice>
  </mc:AlternateContent>
  <bookViews>
    <workbookView xWindow="600" yWindow="456" windowWidth="18540" windowHeight="7932" activeTab="1"/>
  </bookViews>
  <sheets>
    <sheet name="Ban do chien luoc" sheetId="3" r:id="rId1"/>
    <sheet name="BSC Cty" sheetId="4" r:id="rId2"/>
  </sheets>
  <calcPr calcId="152511"/>
</workbook>
</file>

<file path=xl/calcChain.xml><?xml version="1.0" encoding="utf-8"?>
<calcChain xmlns="http://schemas.openxmlformats.org/spreadsheetml/2006/main">
  <c r="E16" i="4" l="1"/>
</calcChain>
</file>

<file path=xl/sharedStrings.xml><?xml version="1.0" encoding="utf-8"?>
<sst xmlns="http://schemas.openxmlformats.org/spreadsheetml/2006/main" count="222" uniqueCount="163">
  <si>
    <t>A</t>
  </si>
  <si>
    <t>B</t>
  </si>
  <si>
    <t>C</t>
  </si>
  <si>
    <t>D</t>
  </si>
  <si>
    <t>E</t>
  </si>
  <si>
    <t>F</t>
  </si>
  <si>
    <t>I</t>
  </si>
  <si>
    <t>N</t>
  </si>
  <si>
    <t>O</t>
  </si>
  <si>
    <t>Mục tiêu chiến lược</t>
  </si>
  <si>
    <t>Trọng số MT</t>
  </si>
  <si>
    <t>Trọng số chỉ tiêu</t>
  </si>
  <si>
    <t>ĐVT</t>
  </si>
  <si>
    <t>Tần suất theo dõi</t>
  </si>
  <si>
    <t xml:space="preserve">Chỉ tiêu đo lường </t>
  </si>
  <si>
    <t>Chỉ số Q</t>
  </si>
  <si>
    <t>Cách đo</t>
  </si>
  <si>
    <t>Nguồn thông tin theo dõi</t>
  </si>
  <si>
    <t>Đầu mối cung cấp thông tin</t>
  </si>
  <si>
    <t>Thực hiện</t>
  </si>
  <si>
    <t>Mức độ thực hiện chỉ tiêu</t>
  </si>
  <si>
    <t>Mức độ thực hiện tổng sắp</t>
  </si>
  <si>
    <t>Nafood trading</t>
  </si>
  <si>
    <t>Napags</t>
  </si>
  <si>
    <t>Nafood Product</t>
  </si>
  <si>
    <t>PHẦN 3: PHÂN BỔ</t>
  </si>
  <si>
    <t>Phần 2: Theo dõi đánh giá</t>
  </si>
  <si>
    <t>CHỈ TIÊU</t>
  </si>
  <si>
    <t>Viễn cảnh tài chính</t>
  </si>
  <si>
    <t>F1</t>
  </si>
  <si>
    <t>Tăng lợi nhuận</t>
  </si>
  <si>
    <t>F11</t>
  </si>
  <si>
    <t>Lợi nhuận sau thuế</t>
  </si>
  <si>
    <t>Tỷ VNĐ</t>
  </si>
  <si>
    <t>F2</t>
  </si>
  <si>
    <t>Tăng doanh thu</t>
  </si>
  <si>
    <t>F21</t>
  </si>
  <si>
    <t>F22</t>
  </si>
  <si>
    <t>F23</t>
  </si>
  <si>
    <t>F24</t>
  </si>
  <si>
    <t>Tổng doanh thu</t>
  </si>
  <si>
    <t>Doanh thu từ sản phẩm chanh leo</t>
  </si>
  <si>
    <t>Doanh thu từ sản phẩm Gấc</t>
  </si>
  <si>
    <t>Doanh thu từ sản phẩm chanh leo và dịch vụ</t>
  </si>
  <si>
    <t>F31</t>
  </si>
  <si>
    <t>Tổng số giờ hoạt động của dây chuyền ép nước</t>
  </si>
  <si>
    <t>giờ</t>
  </si>
  <si>
    <t>F32</t>
  </si>
  <si>
    <t>Tổng số giờ hoạt động của dây chuyền IQF</t>
  </si>
  <si>
    <t>F33</t>
  </si>
  <si>
    <t>Năng suất chanh leo bình quân</t>
  </si>
  <si>
    <t>12.5%</t>
  </si>
  <si>
    <t>tấn/ha</t>
  </si>
  <si>
    <t>F34</t>
  </si>
  <si>
    <t>Năng suất Gấc bình quân</t>
  </si>
  <si>
    <t>F35</t>
  </si>
  <si>
    <t>Sản lượng cây giống</t>
  </si>
  <si>
    <t>nghìn cây</t>
  </si>
  <si>
    <t>F3</t>
  </si>
  <si>
    <t>Khai thác tài sản hiệu quả</t>
  </si>
  <si>
    <t>F4</t>
  </si>
  <si>
    <t>Tăng tỷ trọng doanh thu từ sản phẩm tự trồng</t>
  </si>
  <si>
    <t>F41</t>
  </si>
  <si>
    <t>Tỷ trọng doanh thu từ sản phẩm tự trồng</t>
  </si>
  <si>
    <t>%</t>
  </si>
  <si>
    <t>C1</t>
  </si>
  <si>
    <t>Viễn cảnh khách hàng</t>
  </si>
  <si>
    <t>Đáp ứng sản lượng lớn</t>
  </si>
  <si>
    <t>C11</t>
  </si>
  <si>
    <t>Tỷ trọng sản lượng cung cấp theo hợp đồng năm</t>
  </si>
  <si>
    <t>C21</t>
  </si>
  <si>
    <t>Thương hiệu SP có giá trị gia tăng</t>
  </si>
  <si>
    <t>C2</t>
  </si>
  <si>
    <t>C22</t>
  </si>
  <si>
    <t>Tỷ trọng Doanh thu từ sản phẩm GTGT</t>
  </si>
  <si>
    <t>Tỷ trọng Doanh thu tiêu thụ nội địa SP GTGT</t>
  </si>
  <si>
    <t>C3</t>
  </si>
  <si>
    <t>Sản phẩm đa dạng</t>
  </si>
  <si>
    <t>C31</t>
  </si>
  <si>
    <t>Tỷ lệ khách hàng đánh giá NAF có sản phẩm đa dạng</t>
  </si>
  <si>
    <t>C32</t>
  </si>
  <si>
    <t>Doanh thu từ sản phẩm mới</t>
  </si>
  <si>
    <t>Tỷ VND</t>
  </si>
  <si>
    <t>C4</t>
  </si>
  <si>
    <t>Đa dạng thị trường và khách hàng</t>
  </si>
  <si>
    <t>C41</t>
  </si>
  <si>
    <t>Số lượng khách hàng mới</t>
  </si>
  <si>
    <t>khách hàng</t>
  </si>
  <si>
    <t>C42</t>
  </si>
  <si>
    <t>Số lượng thị trường mới</t>
  </si>
  <si>
    <t>Trung Đông, Nhật Bản</t>
  </si>
  <si>
    <t>LNST/Vốn chủ sở hữu</t>
  </si>
  <si>
    <t>Báo cáo tài chính</t>
  </si>
  <si>
    <t>Tự động từ hệ thống / Kế toán</t>
  </si>
  <si>
    <t>x</t>
  </si>
  <si>
    <t>U=TxG</t>
  </si>
  <si>
    <t>T=SxIx100%</t>
  </si>
  <si>
    <t>S</t>
  </si>
  <si>
    <t>R</t>
  </si>
  <si>
    <t>Q</t>
  </si>
  <si>
    <t>P</t>
  </si>
  <si>
    <t>M</t>
  </si>
  <si>
    <t>L</t>
  </si>
  <si>
    <t>K</t>
  </si>
  <si>
    <t>J</t>
  </si>
  <si>
    <t>Viễn cảnh Tài chính</t>
  </si>
  <si>
    <t>Viễn cảnh quy trình</t>
  </si>
  <si>
    <t>Viễn cảnh học hỏi</t>
  </si>
  <si>
    <t>Tăng tỷ trọng doanh thu từ tự trồng</t>
  </si>
  <si>
    <t>Hệ thống đối tác và nhà cung cấp uy tín</t>
  </si>
  <si>
    <t>Quản lý công nghệ trồng trọt, chế bến và R&amp;D</t>
  </si>
  <si>
    <t>Quản lý sản xuất nguyên liệu &amp; chế biến hiệu quả</t>
  </si>
  <si>
    <t>Quản lý Marketing và Bán hàng hiệu quả</t>
  </si>
  <si>
    <t>Quản lý hệ thống kênh phân phối</t>
  </si>
  <si>
    <t>Quản lý nhà cung cấp</t>
  </si>
  <si>
    <t>Quản lý tài chính hiệu quả</t>
  </si>
  <si>
    <t>Xây dựng văn hóa hợp tác và chia sẻ tri thức</t>
  </si>
  <si>
    <t>Năng lực chuyên môn trồng trọt và chế biến</t>
  </si>
  <si>
    <t>Năng lực quản lý &amp; lãnh đạo</t>
  </si>
  <si>
    <t>Năng lực Marketing và Bán hàng</t>
  </si>
  <si>
    <t>Năng lực quản trị nhân sự</t>
  </si>
  <si>
    <t>Năng lực quản trị tài chính</t>
  </si>
  <si>
    <t>Năng lực quản trị thông tin</t>
  </si>
  <si>
    <t>Năng lực quản trị dự án</t>
  </si>
  <si>
    <t>Viễn cảnh Học hỏi và Phát triển</t>
  </si>
  <si>
    <t>L1</t>
  </si>
  <si>
    <t>Xây dựng văn hóa hợp tác chia sẻ tri thức</t>
  </si>
  <si>
    <t>L11</t>
  </si>
  <si>
    <t>Có mức độ hợp tác từ 7/10 trở lên</t>
  </si>
  <si>
    <t>L12</t>
  </si>
  <si>
    <t>Số buổi thảo luận nội bộ phục vụ cho công việc</t>
  </si>
  <si>
    <t>L2</t>
  </si>
  <si>
    <t>L21</t>
  </si>
  <si>
    <t>Tỷ lệ nhân viện kỹ thuật có khả năng xử lý toàn bộ các khâu trong quy trình trồng trọt</t>
  </si>
  <si>
    <t>L22</t>
  </si>
  <si>
    <t>Tỷ lệ công nhân có thể vận hành được 3 vị trí</t>
  </si>
  <si>
    <t>L23</t>
  </si>
  <si>
    <t>Tỷ lệ nhân viên được đánh giá tăng 1 bậc về kiến thức công nghệ (theo khung năng lực)</t>
  </si>
  <si>
    <t>L24</t>
  </si>
  <si>
    <t>Số lượng sáng kiến kỹ thuật được áp dụng thành công trong năm</t>
  </si>
  <si>
    <t>L3</t>
  </si>
  <si>
    <t>Năng lực quản lý và lãnh đạo</t>
  </si>
  <si>
    <t>L31</t>
  </si>
  <si>
    <t>Tỷ lệ cán bộ quản lý đạt chuẩn năng lực quản lý và lãnh đạo theo khung năng lực mức 3/5</t>
  </si>
  <si>
    <t>L32</t>
  </si>
  <si>
    <t>Tỷ lệ ý kiến của nhân viên hài lòng về năng lực quản lý và lãnh đạo của cán bộ quản lý trực tiếp</t>
  </si>
  <si>
    <t xml:space="preserve">L4 </t>
  </si>
  <si>
    <t>L41</t>
  </si>
  <si>
    <t>Số nhân viên bán hàng thông thạo nghiệp vụ Marketing và bán hàng</t>
  </si>
  <si>
    <t>L42</t>
  </si>
  <si>
    <t>Số nhân viên được kèm cặp và phát triển</t>
  </si>
  <si>
    <t>Hoạt động - Quy trình</t>
  </si>
  <si>
    <t>P1</t>
  </si>
  <si>
    <t>P2</t>
  </si>
  <si>
    <t>P3</t>
  </si>
  <si>
    <t>P4</t>
  </si>
  <si>
    <t>Nâng cao hiệu quả công tác đánh giá Đầu tư</t>
  </si>
  <si>
    <t>Nâng cao hiệu quả công tác đấu thầu</t>
  </si>
  <si>
    <t>BẢN ĐỒ CHIẾN LƯỢC 2016 - 2020</t>
  </si>
  <si>
    <t>HỆ THỐNG MỤC TIÊU CẤP CÔNG TY - GỢI Ý</t>
  </si>
  <si>
    <t>Chỉ số đo 2019</t>
  </si>
  <si>
    <t>Quản trị nhân sự tốt</t>
  </si>
  <si>
    <t>Phần 1: Hoạch định mục tiêu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</si>
</sst>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b/>
      <sz val="9"/>
      <color theme="1"/>
      <name val="Calibri"/>
      <family val="2"/>
      <charset val="163"/>
      <scheme val="minor"/>
    </font>
    <font>
      <b/>
      <sz val="16"/>
      <color theme="1"/>
      <name val="Calibri"/>
      <family val="2"/>
      <charset val="163"/>
      <scheme val="minor"/>
    </font>
    <font>
      <b/>
      <sz val="14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0" fillId="0" borderId="2" xfId="0" applyBorder="1" applyAlignment="1">
      <alignment vertical="center" textRotation="90" wrapText="1"/>
    </xf>
    <xf numFmtId="0" fontId="0" fillId="0" borderId="2" xfId="0" applyBorder="1" applyAlignment="1">
      <alignment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vertical="center" textRotation="90" wrapText="1"/>
    </xf>
    <xf numFmtId="0" fontId="0" fillId="6" borderId="2" xfId="0" applyFill="1" applyBorder="1" applyAlignment="1">
      <alignment vertical="center" wrapText="1"/>
    </xf>
    <xf numFmtId="9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 applyAlignment="1">
      <alignment horizontal="center" vertical="center" wrapText="1"/>
    </xf>
    <xf numFmtId="0" fontId="0" fillId="7" borderId="7" xfId="0" applyFill="1" applyBorder="1"/>
    <xf numFmtId="9" fontId="0" fillId="7" borderId="8" xfId="0" applyNumberFormat="1" applyFill="1" applyBorder="1" applyAlignment="1">
      <alignment vertical="center"/>
    </xf>
    <xf numFmtId="0" fontId="0" fillId="7" borderId="2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9" xfId="0" applyFill="1" applyBorder="1" applyAlignment="1">
      <alignment vertical="center"/>
    </xf>
    <xf numFmtId="0" fontId="0" fillId="7" borderId="10" xfId="0" applyFill="1" applyBorder="1"/>
    <xf numFmtId="0" fontId="0" fillId="7" borderId="11" xfId="0" applyFill="1" applyBorder="1" applyAlignment="1">
      <alignment horizontal="center" vertical="center" wrapText="1"/>
    </xf>
    <xf numFmtId="0" fontId="0" fillId="7" borderId="12" xfId="0" applyFill="1" applyBorder="1"/>
    <xf numFmtId="0" fontId="0" fillId="8" borderId="5" xfId="0" applyFill="1" applyBorder="1"/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/>
    <xf numFmtId="9" fontId="0" fillId="8" borderId="8" xfId="0" applyNumberFormat="1" applyFill="1" applyBorder="1" applyAlignment="1">
      <alignment vertical="center"/>
    </xf>
    <xf numFmtId="0" fontId="0" fillId="8" borderId="0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9" xfId="0" applyFill="1" applyBorder="1" applyAlignment="1">
      <alignment vertical="center"/>
    </xf>
    <xf numFmtId="0" fontId="0" fillId="8" borderId="10" xfId="0" applyFill="1" applyBorder="1"/>
    <xf numFmtId="0" fontId="0" fillId="8" borderId="11" xfId="0" applyFill="1" applyBorder="1" applyAlignment="1">
      <alignment horizontal="center" vertical="center" wrapText="1"/>
    </xf>
    <xf numFmtId="0" fontId="0" fillId="8" borderId="12" xfId="0" applyFill="1" applyBorder="1"/>
    <xf numFmtId="0" fontId="0" fillId="10" borderId="5" xfId="0" applyFill="1" applyBorder="1"/>
    <xf numFmtId="0" fontId="0" fillId="10" borderId="6" xfId="0" applyFill="1" applyBorder="1" applyAlignment="1">
      <alignment horizontal="center" vertical="center" wrapText="1"/>
    </xf>
    <xf numFmtId="0" fontId="0" fillId="10" borderId="7" xfId="0" applyFill="1" applyBorder="1"/>
    <xf numFmtId="9" fontId="0" fillId="10" borderId="8" xfId="0" applyNumberFormat="1" applyFill="1" applyBorder="1" applyAlignment="1">
      <alignment vertical="center"/>
    </xf>
    <xf numFmtId="0" fontId="0" fillId="10" borderId="0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9" xfId="0" applyFill="1" applyBorder="1" applyAlignment="1">
      <alignment vertical="center"/>
    </xf>
    <xf numFmtId="0" fontId="0" fillId="10" borderId="10" xfId="0" applyFill="1" applyBorder="1"/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9" fontId="0" fillId="4" borderId="8" xfId="0" applyNumberFormat="1" applyFill="1" applyBorder="1" applyAlignment="1">
      <alignment vertical="center"/>
    </xf>
    <xf numFmtId="0" fontId="0" fillId="4" borderId="0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/>
    </xf>
    <xf numFmtId="0" fontId="0" fillId="4" borderId="10" xfId="0" applyFill="1" applyBorder="1"/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/>
    <xf numFmtId="0" fontId="1" fillId="9" borderId="0" xfId="0" applyFont="1" applyFill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textRotation="90" wrapText="1"/>
    </xf>
    <xf numFmtId="9" fontId="0" fillId="0" borderId="2" xfId="0" applyNumberFormat="1" applyBorder="1" applyAlignment="1">
      <alignment horizontal="center" vertical="center" textRotation="90" wrapText="1"/>
    </xf>
    <xf numFmtId="0" fontId="0" fillId="0" borderId="2" xfId="0" applyBorder="1" applyAlignment="1">
      <alignment horizontal="center" textRotation="90" wrapText="1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Font="1" applyBorder="1" applyAlignment="1">
      <alignment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11</xdr:row>
      <xdr:rowOff>781050</xdr:rowOff>
    </xdr:from>
    <xdr:to>
      <xdr:col>5</xdr:col>
      <xdr:colOff>562485</xdr:colOff>
      <xdr:row>14</xdr:row>
      <xdr:rowOff>161925</xdr:rowOff>
    </xdr:to>
    <xdr:cxnSp macro="">
      <xdr:nvCxnSpPr>
        <xdr:cNvPr id="3" name="Straight Arrow Connector 2"/>
        <xdr:cNvCxnSpPr/>
      </xdr:nvCxnSpPr>
      <xdr:spPr>
        <a:xfrm flipV="1">
          <a:off x="2895600" y="4133850"/>
          <a:ext cx="10035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12</xdr:row>
      <xdr:rowOff>28575</xdr:rowOff>
    </xdr:from>
    <xdr:to>
      <xdr:col>7</xdr:col>
      <xdr:colOff>400050</xdr:colOff>
      <xdr:row>14</xdr:row>
      <xdr:rowOff>171450</xdr:rowOff>
    </xdr:to>
    <xdr:cxnSp macro="">
      <xdr:nvCxnSpPr>
        <xdr:cNvPr id="6" name="Straight Arrow Connector 5"/>
        <xdr:cNvCxnSpPr/>
      </xdr:nvCxnSpPr>
      <xdr:spPr>
        <a:xfrm flipV="1">
          <a:off x="2924175" y="4181475"/>
          <a:ext cx="1114425" cy="523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514350</xdr:colOff>
      <xdr:row>12</xdr:row>
      <xdr:rowOff>19050</xdr:rowOff>
    </xdr:from>
    <xdr:to>
      <xdr:col>9</xdr:col>
      <xdr:colOff>514350</xdr:colOff>
      <xdr:row>14</xdr:row>
      <xdr:rowOff>152400</xdr:rowOff>
    </xdr:to>
    <xdr:cxnSp macro="">
      <xdr:nvCxnSpPr>
        <xdr:cNvPr id="8" name="Straight Arrow Connector 7"/>
        <xdr:cNvCxnSpPr/>
      </xdr:nvCxnSpPr>
      <xdr:spPr>
        <a:xfrm flipV="1">
          <a:off x="5448300" y="4171950"/>
          <a:ext cx="0" cy="514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581025</xdr:colOff>
      <xdr:row>12</xdr:row>
      <xdr:rowOff>28575</xdr:rowOff>
    </xdr:from>
    <xdr:to>
      <xdr:col>11</xdr:col>
      <xdr:colOff>523875</xdr:colOff>
      <xdr:row>14</xdr:row>
      <xdr:rowOff>95250</xdr:rowOff>
    </xdr:to>
    <xdr:cxnSp macro="">
      <xdr:nvCxnSpPr>
        <xdr:cNvPr id="10" name="Straight Arrow Connector 9"/>
        <xdr:cNvCxnSpPr/>
      </xdr:nvCxnSpPr>
      <xdr:spPr>
        <a:xfrm flipV="1">
          <a:off x="5514975" y="4181475"/>
          <a:ext cx="1238250" cy="447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695325</xdr:colOff>
      <xdr:row>12</xdr:row>
      <xdr:rowOff>0</xdr:rowOff>
    </xdr:from>
    <xdr:to>
      <xdr:col>15</xdr:col>
      <xdr:colOff>352425</xdr:colOff>
      <xdr:row>14</xdr:row>
      <xdr:rowOff>161925</xdr:rowOff>
    </xdr:to>
    <xdr:cxnSp macro="">
      <xdr:nvCxnSpPr>
        <xdr:cNvPr id="12" name="Straight Arrow Connector 11"/>
        <xdr:cNvCxnSpPr/>
      </xdr:nvCxnSpPr>
      <xdr:spPr>
        <a:xfrm flipV="1">
          <a:off x="6924675" y="4152900"/>
          <a:ext cx="2247900" cy="542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4</xdr:row>
      <xdr:rowOff>28575</xdr:rowOff>
    </xdr:from>
    <xdr:to>
      <xdr:col>17</xdr:col>
      <xdr:colOff>552450</xdr:colOff>
      <xdr:row>14</xdr:row>
      <xdr:rowOff>161925</xdr:rowOff>
    </xdr:to>
    <xdr:cxnSp macro="">
      <xdr:nvCxnSpPr>
        <xdr:cNvPr id="15" name="Straight Arrow Connector 14"/>
        <xdr:cNvCxnSpPr/>
      </xdr:nvCxnSpPr>
      <xdr:spPr>
        <a:xfrm flipH="1" flipV="1">
          <a:off x="5410200" y="1457325"/>
          <a:ext cx="5257800" cy="3238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819150</xdr:colOff>
      <xdr:row>4</xdr:row>
      <xdr:rowOff>38100</xdr:rowOff>
    </xdr:from>
    <xdr:to>
      <xdr:col>17</xdr:col>
      <xdr:colOff>523876</xdr:colOff>
      <xdr:row>10</xdr:row>
      <xdr:rowOff>133351</xdr:rowOff>
    </xdr:to>
    <xdr:cxnSp macro="">
      <xdr:nvCxnSpPr>
        <xdr:cNvPr id="17" name="Straight Arrow Connector 16"/>
        <xdr:cNvCxnSpPr/>
      </xdr:nvCxnSpPr>
      <xdr:spPr>
        <a:xfrm flipH="1" flipV="1">
          <a:off x="5753100" y="1466850"/>
          <a:ext cx="4886326" cy="18383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704850</xdr:colOff>
      <xdr:row>8</xdr:row>
      <xdr:rowOff>66675</xdr:rowOff>
    </xdr:from>
    <xdr:to>
      <xdr:col>9</xdr:col>
      <xdr:colOff>866775</xdr:colOff>
      <xdr:row>10</xdr:row>
      <xdr:rowOff>123825</xdr:rowOff>
    </xdr:to>
    <xdr:cxnSp macro="">
      <xdr:nvCxnSpPr>
        <xdr:cNvPr id="20" name="Straight Arrow Connector 19"/>
        <xdr:cNvCxnSpPr/>
      </xdr:nvCxnSpPr>
      <xdr:spPr>
        <a:xfrm flipV="1">
          <a:off x="5638800" y="2857500"/>
          <a:ext cx="161925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723900</xdr:colOff>
      <xdr:row>8</xdr:row>
      <xdr:rowOff>9525</xdr:rowOff>
    </xdr:from>
    <xdr:to>
      <xdr:col>11</xdr:col>
      <xdr:colOff>323850</xdr:colOff>
      <xdr:row>10</xdr:row>
      <xdr:rowOff>85725</xdr:rowOff>
    </xdr:to>
    <xdr:cxnSp macro="">
      <xdr:nvCxnSpPr>
        <xdr:cNvPr id="22" name="Straight Arrow Connector 21"/>
        <xdr:cNvCxnSpPr/>
      </xdr:nvCxnSpPr>
      <xdr:spPr>
        <a:xfrm flipV="1">
          <a:off x="5657850" y="2800350"/>
          <a:ext cx="895350" cy="457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685800</xdr:colOff>
      <xdr:row>4</xdr:row>
      <xdr:rowOff>38100</xdr:rowOff>
    </xdr:from>
    <xdr:to>
      <xdr:col>11</xdr:col>
      <xdr:colOff>676275</xdr:colOff>
      <xdr:row>10</xdr:row>
      <xdr:rowOff>152401</xdr:rowOff>
    </xdr:to>
    <xdr:cxnSp macro="">
      <xdr:nvCxnSpPr>
        <xdr:cNvPr id="24" name="Straight Arrow Connector 23"/>
        <xdr:cNvCxnSpPr/>
      </xdr:nvCxnSpPr>
      <xdr:spPr>
        <a:xfrm flipV="1">
          <a:off x="4324350" y="1466850"/>
          <a:ext cx="2581275" cy="18573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8</xdr:row>
      <xdr:rowOff>76200</xdr:rowOff>
    </xdr:from>
    <xdr:to>
      <xdr:col>7</xdr:col>
      <xdr:colOff>523875</xdr:colOff>
      <xdr:row>10</xdr:row>
      <xdr:rowOff>95250</xdr:rowOff>
    </xdr:to>
    <xdr:cxnSp macro="">
      <xdr:nvCxnSpPr>
        <xdr:cNvPr id="27" name="Straight Arrow Connector 26"/>
        <xdr:cNvCxnSpPr/>
      </xdr:nvCxnSpPr>
      <xdr:spPr>
        <a:xfrm flipV="1">
          <a:off x="4162425" y="2867025"/>
          <a:ext cx="0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561975</xdr:colOff>
      <xdr:row>8</xdr:row>
      <xdr:rowOff>47625</xdr:rowOff>
    </xdr:from>
    <xdr:to>
      <xdr:col>7</xdr:col>
      <xdr:colOff>361950</xdr:colOff>
      <xdr:row>10</xdr:row>
      <xdr:rowOff>114300</xdr:rowOff>
    </xdr:to>
    <xdr:cxnSp macro="">
      <xdr:nvCxnSpPr>
        <xdr:cNvPr id="29" name="Straight Arrow Connector 28"/>
        <xdr:cNvCxnSpPr/>
      </xdr:nvCxnSpPr>
      <xdr:spPr>
        <a:xfrm flipH="1" flipV="1">
          <a:off x="2905125" y="2838450"/>
          <a:ext cx="1095375" cy="447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8</xdr:row>
      <xdr:rowOff>76200</xdr:rowOff>
    </xdr:from>
    <xdr:to>
      <xdr:col>5</xdr:col>
      <xdr:colOff>504825</xdr:colOff>
      <xdr:row>10</xdr:row>
      <xdr:rowOff>95250</xdr:rowOff>
    </xdr:to>
    <xdr:cxnSp macro="">
      <xdr:nvCxnSpPr>
        <xdr:cNvPr id="31" name="Straight Arrow Connector 30"/>
        <xdr:cNvCxnSpPr/>
      </xdr:nvCxnSpPr>
      <xdr:spPr>
        <a:xfrm flipV="1">
          <a:off x="2847975" y="2867025"/>
          <a:ext cx="0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561975</xdr:colOff>
      <xdr:row>4</xdr:row>
      <xdr:rowOff>47625</xdr:rowOff>
    </xdr:from>
    <xdr:to>
      <xdr:col>5</xdr:col>
      <xdr:colOff>561975</xdr:colOff>
      <xdr:row>6</xdr:row>
      <xdr:rowOff>123825</xdr:rowOff>
    </xdr:to>
    <xdr:cxnSp macro="">
      <xdr:nvCxnSpPr>
        <xdr:cNvPr id="33" name="Straight Arrow Connector 32"/>
        <xdr:cNvCxnSpPr/>
      </xdr:nvCxnSpPr>
      <xdr:spPr>
        <a:xfrm flipV="1">
          <a:off x="2905125" y="1476375"/>
          <a:ext cx="0" cy="4572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695325</xdr:colOff>
      <xdr:row>4</xdr:row>
      <xdr:rowOff>0</xdr:rowOff>
    </xdr:from>
    <xdr:to>
      <xdr:col>7</xdr:col>
      <xdr:colOff>323850</xdr:colOff>
      <xdr:row>6</xdr:row>
      <xdr:rowOff>47625</xdr:rowOff>
    </xdr:to>
    <xdr:cxnSp macro="">
      <xdr:nvCxnSpPr>
        <xdr:cNvPr id="35" name="Straight Arrow Connector 34"/>
        <xdr:cNvCxnSpPr/>
      </xdr:nvCxnSpPr>
      <xdr:spPr>
        <a:xfrm flipV="1">
          <a:off x="3038475" y="1428750"/>
          <a:ext cx="923925" cy="42862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619125</xdr:colOff>
      <xdr:row>3</xdr:row>
      <xdr:rowOff>790575</xdr:rowOff>
    </xdr:from>
    <xdr:to>
      <xdr:col>7</xdr:col>
      <xdr:colOff>619125</xdr:colOff>
      <xdr:row>6</xdr:row>
      <xdr:rowOff>85725</xdr:rowOff>
    </xdr:to>
    <xdr:cxnSp macro="">
      <xdr:nvCxnSpPr>
        <xdr:cNvPr id="37" name="Straight Arrow Connector 36"/>
        <xdr:cNvCxnSpPr/>
      </xdr:nvCxnSpPr>
      <xdr:spPr>
        <a:xfrm flipV="1">
          <a:off x="4257675" y="1419225"/>
          <a:ext cx="0" cy="4762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723900</xdr:colOff>
      <xdr:row>4</xdr:row>
      <xdr:rowOff>85725</xdr:rowOff>
    </xdr:from>
    <xdr:to>
      <xdr:col>7</xdr:col>
      <xdr:colOff>457200</xdr:colOff>
      <xdr:row>6</xdr:row>
      <xdr:rowOff>47625</xdr:rowOff>
    </xdr:to>
    <xdr:cxnSp macro="">
      <xdr:nvCxnSpPr>
        <xdr:cNvPr id="39" name="Straight Arrow Connector 38"/>
        <xdr:cNvCxnSpPr/>
      </xdr:nvCxnSpPr>
      <xdr:spPr>
        <a:xfrm flipH="1" flipV="1">
          <a:off x="3067050" y="1514475"/>
          <a:ext cx="1028700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800100</xdr:colOff>
      <xdr:row>4</xdr:row>
      <xdr:rowOff>66675</xdr:rowOff>
    </xdr:from>
    <xdr:to>
      <xdr:col>9</xdr:col>
      <xdr:colOff>457200</xdr:colOff>
      <xdr:row>6</xdr:row>
      <xdr:rowOff>66675</xdr:rowOff>
    </xdr:to>
    <xdr:cxnSp macro="">
      <xdr:nvCxnSpPr>
        <xdr:cNvPr id="41" name="Straight Arrow Connector 40"/>
        <xdr:cNvCxnSpPr/>
      </xdr:nvCxnSpPr>
      <xdr:spPr>
        <a:xfrm flipH="1" flipV="1">
          <a:off x="4438650" y="1495425"/>
          <a:ext cx="952500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971550</xdr:colOff>
      <xdr:row>4</xdr:row>
      <xdr:rowOff>47625</xdr:rowOff>
    </xdr:from>
    <xdr:to>
      <xdr:col>11</xdr:col>
      <xdr:colOff>466725</xdr:colOff>
      <xdr:row>6</xdr:row>
      <xdr:rowOff>123825</xdr:rowOff>
    </xdr:to>
    <xdr:cxnSp macro="">
      <xdr:nvCxnSpPr>
        <xdr:cNvPr id="43" name="Straight Arrow Connector 42"/>
        <xdr:cNvCxnSpPr/>
      </xdr:nvCxnSpPr>
      <xdr:spPr>
        <a:xfrm flipH="1" flipV="1">
          <a:off x="4610100" y="1476375"/>
          <a:ext cx="2085975" cy="4572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</xdr:row>
      <xdr:rowOff>390525</xdr:rowOff>
    </xdr:from>
    <xdr:to>
      <xdr:col>6</xdr:col>
      <xdr:colOff>152400</xdr:colOff>
      <xdr:row>3</xdr:row>
      <xdr:rowOff>390525</xdr:rowOff>
    </xdr:to>
    <xdr:cxnSp macro="">
      <xdr:nvCxnSpPr>
        <xdr:cNvPr id="45" name="Straight Arrow Connector 44"/>
        <xdr:cNvCxnSpPr/>
      </xdr:nvCxnSpPr>
      <xdr:spPr>
        <a:xfrm>
          <a:off x="3457575" y="1019175"/>
          <a:ext cx="1333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3</xdr:row>
      <xdr:rowOff>390525</xdr:rowOff>
    </xdr:from>
    <xdr:to>
      <xdr:col>8</xdr:col>
      <xdr:colOff>180975</xdr:colOff>
      <xdr:row>3</xdr:row>
      <xdr:rowOff>390525</xdr:rowOff>
    </xdr:to>
    <xdr:cxnSp macro="">
      <xdr:nvCxnSpPr>
        <xdr:cNvPr id="47" name="Straight Arrow Connector 46"/>
        <xdr:cNvCxnSpPr/>
      </xdr:nvCxnSpPr>
      <xdr:spPr>
        <a:xfrm>
          <a:off x="4772025" y="1019175"/>
          <a:ext cx="1428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3</xdr:row>
      <xdr:rowOff>400050</xdr:rowOff>
    </xdr:from>
    <xdr:to>
      <xdr:col>10</xdr:col>
      <xdr:colOff>180975</xdr:colOff>
      <xdr:row>3</xdr:row>
      <xdr:rowOff>400050</xdr:rowOff>
    </xdr:to>
    <xdr:cxnSp macro="">
      <xdr:nvCxnSpPr>
        <xdr:cNvPr id="49" name="Straight Arrow Connector 48"/>
        <xdr:cNvCxnSpPr/>
      </xdr:nvCxnSpPr>
      <xdr:spPr>
        <a:xfrm>
          <a:off x="6057900" y="1028700"/>
          <a:ext cx="152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5</xdr:row>
      <xdr:rowOff>47625</xdr:rowOff>
    </xdr:from>
    <xdr:to>
      <xdr:col>3</xdr:col>
      <xdr:colOff>333375</xdr:colOff>
      <xdr:row>5</xdr:row>
      <xdr:rowOff>142875</xdr:rowOff>
    </xdr:to>
    <xdr:sp macro="" textlink="">
      <xdr:nvSpPr>
        <xdr:cNvPr id="50" name="Down Arrow 49"/>
        <xdr:cNvSpPr/>
      </xdr:nvSpPr>
      <xdr:spPr>
        <a:xfrm rot="10800000">
          <a:off x="1085850" y="1666875"/>
          <a:ext cx="295275" cy="952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vi-VN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3</xdr:col>
      <xdr:colOff>38100</xdr:colOff>
      <xdr:row>9</xdr:row>
      <xdr:rowOff>47625</xdr:rowOff>
    </xdr:from>
    <xdr:to>
      <xdr:col>3</xdr:col>
      <xdr:colOff>333375</xdr:colOff>
      <xdr:row>9</xdr:row>
      <xdr:rowOff>142875</xdr:rowOff>
    </xdr:to>
    <xdr:sp macro="" textlink="">
      <xdr:nvSpPr>
        <xdr:cNvPr id="51" name="Down Arrow 50"/>
        <xdr:cNvSpPr/>
      </xdr:nvSpPr>
      <xdr:spPr>
        <a:xfrm rot="10800000">
          <a:off x="1085850" y="3028950"/>
          <a:ext cx="295275" cy="952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vi-VN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3</xdr:col>
      <xdr:colOff>19050</xdr:colOff>
      <xdr:row>13</xdr:row>
      <xdr:rowOff>38100</xdr:rowOff>
    </xdr:from>
    <xdr:to>
      <xdr:col>3</xdr:col>
      <xdr:colOff>314325</xdr:colOff>
      <xdr:row>13</xdr:row>
      <xdr:rowOff>133350</xdr:rowOff>
    </xdr:to>
    <xdr:sp macro="" textlink="">
      <xdr:nvSpPr>
        <xdr:cNvPr id="52" name="Down Arrow 51"/>
        <xdr:cNvSpPr/>
      </xdr:nvSpPr>
      <xdr:spPr>
        <a:xfrm rot="10800000">
          <a:off x="1066800" y="4381500"/>
          <a:ext cx="295275" cy="952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vi-VN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10" workbookViewId="0">
      <selection activeCell="N12" sqref="N12"/>
    </sheetView>
  </sheetViews>
  <sheetFormatPr defaultRowHeight="14.4" x14ac:dyDescent="0.3"/>
  <cols>
    <col min="1" max="1" width="6.44140625" style="25" customWidth="1"/>
    <col min="2" max="2" width="2.77734375" customWidth="1"/>
    <col min="3" max="3" width="4.44140625" customWidth="1"/>
    <col min="4" max="4" width="14.33203125" customWidth="1"/>
    <col min="5" max="5" width="2.6640625" customWidth="1"/>
    <col min="6" max="6" width="14.33203125" customWidth="1"/>
    <col min="7" max="7" width="2.6640625" customWidth="1"/>
    <col min="8" max="8" width="14.33203125" customWidth="1"/>
    <col min="9" max="9" width="2.6640625" customWidth="1"/>
    <col min="10" max="10" width="14.33203125" customWidth="1"/>
    <col min="11" max="11" width="2.6640625" customWidth="1"/>
    <col min="12" max="12" width="14.33203125" customWidth="1"/>
    <col min="13" max="13" width="2.6640625" customWidth="1"/>
    <col min="14" max="14" width="14.33203125" customWidth="1"/>
    <col min="15" max="15" width="2.6640625" customWidth="1"/>
    <col min="16" max="16" width="14.33203125" customWidth="1"/>
    <col min="17" max="17" width="2.6640625" customWidth="1"/>
    <col min="18" max="18" width="14.33203125" customWidth="1"/>
    <col min="19" max="19" width="2.6640625" customWidth="1"/>
  </cols>
  <sheetData>
    <row r="1" spans="1:19" ht="21" x14ac:dyDescent="0.3">
      <c r="A1" s="70" t="s">
        <v>158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15" thickBot="1" x14ac:dyDescent="0.35">
      <c r="D2" s="25">
        <v>1</v>
      </c>
      <c r="E2" s="25"/>
      <c r="F2" s="25">
        <v>2</v>
      </c>
      <c r="G2" s="25"/>
      <c r="H2" s="25">
        <v>3</v>
      </c>
      <c r="I2" s="25"/>
      <c r="J2" s="25">
        <v>4</v>
      </c>
      <c r="K2" s="25"/>
      <c r="L2" s="25">
        <v>5</v>
      </c>
      <c r="M2" s="25"/>
      <c r="N2" s="25">
        <v>6</v>
      </c>
      <c r="O2" s="25"/>
      <c r="P2" s="25">
        <v>7</v>
      </c>
      <c r="Q2" s="25"/>
      <c r="R2" s="25">
        <v>8</v>
      </c>
    </row>
    <row r="3" spans="1:19" x14ac:dyDescent="0.3"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s="11" customFormat="1" ht="63" customHeight="1" x14ac:dyDescent="0.3">
      <c r="A4" s="66" t="s">
        <v>105</v>
      </c>
      <c r="C4" s="59">
        <v>0.3</v>
      </c>
      <c r="D4" s="60"/>
      <c r="E4" s="60"/>
      <c r="F4" s="61" t="s">
        <v>108</v>
      </c>
      <c r="G4" s="60"/>
      <c r="H4" s="61" t="s">
        <v>35</v>
      </c>
      <c r="I4" s="60"/>
      <c r="J4" s="61" t="s">
        <v>30</v>
      </c>
      <c r="K4" s="60"/>
      <c r="L4" s="61" t="s">
        <v>59</v>
      </c>
      <c r="M4" s="60"/>
      <c r="N4" s="60"/>
      <c r="O4" s="60"/>
      <c r="P4" s="60"/>
      <c r="Q4" s="60"/>
      <c r="R4" s="60"/>
      <c r="S4" s="62"/>
    </row>
    <row r="5" spans="1:19" ht="15" thickBot="1" x14ac:dyDescent="0.35"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5"/>
    </row>
    <row r="6" spans="1:19" ht="15" thickBot="1" x14ac:dyDescent="0.35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9" x14ac:dyDescent="0.3"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</row>
    <row r="8" spans="1:19" s="11" customFormat="1" ht="63" customHeight="1" x14ac:dyDescent="0.3">
      <c r="A8" s="66" t="s">
        <v>66</v>
      </c>
      <c r="C8" s="49">
        <v>0.2</v>
      </c>
      <c r="D8" s="50"/>
      <c r="E8" s="50"/>
      <c r="F8" s="51" t="s">
        <v>67</v>
      </c>
      <c r="G8" s="50"/>
      <c r="H8" s="51" t="s">
        <v>71</v>
      </c>
      <c r="I8" s="50"/>
      <c r="J8" s="51" t="s">
        <v>77</v>
      </c>
      <c r="K8" s="50"/>
      <c r="L8" s="51" t="s">
        <v>84</v>
      </c>
      <c r="M8" s="50"/>
      <c r="N8" s="51" t="s">
        <v>109</v>
      </c>
      <c r="O8" s="50"/>
      <c r="P8" s="50"/>
      <c r="Q8" s="50"/>
      <c r="R8" s="50"/>
      <c r="S8" s="52"/>
    </row>
    <row r="9" spans="1:19" ht="15" thickBot="1" x14ac:dyDescent="0.35"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5"/>
    </row>
    <row r="10" spans="1:19" ht="15" thickBot="1" x14ac:dyDescent="0.35"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9" x14ac:dyDescent="0.3"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8"/>
    </row>
    <row r="12" spans="1:19" s="11" customFormat="1" ht="63" customHeight="1" x14ac:dyDescent="0.3">
      <c r="A12" s="66" t="s">
        <v>106</v>
      </c>
      <c r="C12" s="39">
        <v>0.2</v>
      </c>
      <c r="D12" s="40"/>
      <c r="E12" s="40"/>
      <c r="F12" s="41" t="s">
        <v>110</v>
      </c>
      <c r="G12" s="40"/>
      <c r="H12" s="41" t="s">
        <v>111</v>
      </c>
      <c r="I12" s="40"/>
      <c r="J12" s="41" t="s">
        <v>112</v>
      </c>
      <c r="K12" s="40"/>
      <c r="L12" s="41" t="s">
        <v>113</v>
      </c>
      <c r="M12" s="40"/>
      <c r="N12" s="41" t="s">
        <v>114</v>
      </c>
      <c r="O12" s="40"/>
      <c r="P12" s="41" t="s">
        <v>161</v>
      </c>
      <c r="Q12" s="40"/>
      <c r="R12" s="41" t="s">
        <v>115</v>
      </c>
      <c r="S12" s="42"/>
    </row>
    <row r="13" spans="1:19" ht="15" thickBot="1" x14ac:dyDescent="0.35"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</row>
    <row r="14" spans="1:19" ht="15" thickBot="1" x14ac:dyDescent="0.35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9" x14ac:dyDescent="0.3"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</row>
    <row r="16" spans="1:19" s="11" customFormat="1" ht="63" customHeight="1" x14ac:dyDescent="0.3">
      <c r="A16" s="66" t="s">
        <v>107</v>
      </c>
      <c r="C16" s="29">
        <v>0.3</v>
      </c>
      <c r="D16" s="30" t="s">
        <v>116</v>
      </c>
      <c r="E16" s="31"/>
      <c r="F16" s="30" t="s">
        <v>117</v>
      </c>
      <c r="G16" s="31"/>
      <c r="H16" s="30" t="s">
        <v>118</v>
      </c>
      <c r="I16" s="31"/>
      <c r="J16" s="30" t="s">
        <v>119</v>
      </c>
      <c r="K16" s="31"/>
      <c r="L16" s="30" t="s">
        <v>120</v>
      </c>
      <c r="M16" s="31"/>
      <c r="N16" s="30" t="s">
        <v>121</v>
      </c>
      <c r="O16" s="31"/>
      <c r="P16" s="30" t="s">
        <v>122</v>
      </c>
      <c r="Q16" s="31"/>
      <c r="R16" s="30" t="s">
        <v>123</v>
      </c>
      <c r="S16" s="32"/>
    </row>
    <row r="17" spans="3:19" ht="15" thickBot="1" x14ac:dyDescent="0.35"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</row>
  </sheetData>
  <mergeCells count="1">
    <mergeCell ref="A1:S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topLeftCell="A22" zoomScaleNormal="100" workbookViewId="0">
      <selection activeCell="A3" sqref="A3"/>
    </sheetView>
  </sheetViews>
  <sheetFormatPr defaultColWidth="9" defaultRowHeight="14.4" x14ac:dyDescent="0.3"/>
  <cols>
    <col min="1" max="1" width="3.44140625" style="6" customWidth="1"/>
    <col min="2" max="2" width="3" style="6" customWidth="1"/>
    <col min="3" max="3" width="3.33203125" style="6" customWidth="1"/>
    <col min="4" max="4" width="19.21875" style="6" customWidth="1"/>
    <col min="5" max="5" width="6.33203125" style="13" bestFit="1" customWidth="1"/>
    <col min="6" max="6" width="4.21875" style="6" bestFit="1" customWidth="1"/>
    <col min="7" max="7" width="39.88671875" style="6" customWidth="1"/>
    <col min="8" max="8" width="8.109375" style="6" customWidth="1"/>
    <col min="9" max="10" width="8.109375" style="6" hidden="1" customWidth="1"/>
    <col min="11" max="11" width="8.109375" style="6" customWidth="1"/>
    <col min="12" max="17" width="9" style="6"/>
    <col min="18" max="18" width="21.44140625" style="6" customWidth="1"/>
    <col min="19" max="19" width="16.88671875" style="6" customWidth="1"/>
    <col min="20" max="20" width="18.33203125" style="6" customWidth="1"/>
    <col min="21" max="21" width="26.88671875" style="6" customWidth="1"/>
    <col min="22" max="22" width="13.88671875" style="6" customWidth="1"/>
    <col min="23" max="16384" width="9" style="6"/>
  </cols>
  <sheetData>
    <row r="1" spans="1:28" ht="18" x14ac:dyDescent="0.3">
      <c r="A1" s="69" t="s">
        <v>159</v>
      </c>
      <c r="B1" s="12"/>
      <c r="C1" s="12"/>
      <c r="D1" s="12"/>
      <c r="E1" s="1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V1" s="12"/>
      <c r="W1" s="12"/>
      <c r="X1" s="12"/>
      <c r="Y1" s="12"/>
      <c r="Z1" s="12"/>
      <c r="AA1" s="12"/>
      <c r="AB1" s="12"/>
    </row>
    <row r="2" spans="1:28" s="8" customFormat="1" x14ac:dyDescent="0.3">
      <c r="A2" s="16" t="s">
        <v>162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 t="s">
        <v>26</v>
      </c>
      <c r="V2" s="81" t="s">
        <v>25</v>
      </c>
      <c r="W2" s="82"/>
      <c r="X2" s="7" t="s">
        <v>27</v>
      </c>
      <c r="Y2" s="7"/>
      <c r="Z2" s="7"/>
      <c r="AA2" s="7"/>
      <c r="AB2" s="7"/>
    </row>
    <row r="3" spans="1:28" s="10" customFormat="1" x14ac:dyDescent="0.3">
      <c r="A3" s="9"/>
      <c r="B3" s="9" t="s">
        <v>0</v>
      </c>
      <c r="C3" s="9" t="s">
        <v>1</v>
      </c>
      <c r="D3" s="9" t="s">
        <v>2</v>
      </c>
      <c r="E3" s="15" t="s">
        <v>3</v>
      </c>
      <c r="F3" s="9"/>
      <c r="G3" s="9" t="s">
        <v>4</v>
      </c>
      <c r="H3" s="9" t="s">
        <v>5</v>
      </c>
      <c r="I3" s="9"/>
      <c r="J3" s="9"/>
      <c r="K3" s="9" t="s">
        <v>6</v>
      </c>
      <c r="L3" s="9" t="s">
        <v>7</v>
      </c>
      <c r="M3" s="9" t="s">
        <v>8</v>
      </c>
      <c r="N3" s="9" t="s">
        <v>104</v>
      </c>
      <c r="O3" s="9" t="s">
        <v>103</v>
      </c>
      <c r="P3" s="9" t="s">
        <v>102</v>
      </c>
      <c r="Q3" s="9" t="s">
        <v>101</v>
      </c>
      <c r="R3" s="9" t="s">
        <v>100</v>
      </c>
      <c r="S3" s="9" t="s">
        <v>99</v>
      </c>
      <c r="T3" s="9" t="s">
        <v>98</v>
      </c>
      <c r="U3" s="9" t="s">
        <v>97</v>
      </c>
      <c r="V3" s="9" t="s">
        <v>96</v>
      </c>
      <c r="W3" s="9" t="s">
        <v>95</v>
      </c>
      <c r="X3" s="9">
        <v>2</v>
      </c>
      <c r="Y3" s="9">
        <v>3</v>
      </c>
      <c r="Z3" s="9">
        <v>4</v>
      </c>
      <c r="AA3" s="9"/>
      <c r="AB3" s="9"/>
    </row>
    <row r="4" spans="1:28" s="3" customFormat="1" ht="43.2" x14ac:dyDescent="0.3">
      <c r="A4" s="83" t="s">
        <v>9</v>
      </c>
      <c r="B4" s="83"/>
      <c r="C4" s="83"/>
      <c r="D4" s="83"/>
      <c r="E4" s="1" t="s">
        <v>10</v>
      </c>
      <c r="F4" s="1"/>
      <c r="G4" s="1" t="s">
        <v>14</v>
      </c>
      <c r="H4" s="1" t="s">
        <v>11</v>
      </c>
      <c r="I4" s="1"/>
      <c r="J4" s="1"/>
      <c r="K4" s="1" t="s">
        <v>160</v>
      </c>
      <c r="L4" s="1" t="s">
        <v>12</v>
      </c>
      <c r="M4" s="1" t="s">
        <v>13</v>
      </c>
      <c r="N4" s="1" t="s">
        <v>15</v>
      </c>
      <c r="O4" s="1" t="s">
        <v>15</v>
      </c>
      <c r="P4" s="1" t="s">
        <v>15</v>
      </c>
      <c r="Q4" s="1" t="s">
        <v>15</v>
      </c>
      <c r="R4" s="1" t="s">
        <v>16</v>
      </c>
      <c r="S4" s="1" t="s">
        <v>17</v>
      </c>
      <c r="T4" s="1" t="s">
        <v>18</v>
      </c>
      <c r="U4" s="4" t="s">
        <v>19</v>
      </c>
      <c r="V4" s="4" t="s">
        <v>20</v>
      </c>
      <c r="W4" s="4" t="s">
        <v>21</v>
      </c>
      <c r="X4" s="2" t="s">
        <v>22</v>
      </c>
      <c r="Y4" s="2" t="s">
        <v>23</v>
      </c>
      <c r="Z4" s="2" t="s">
        <v>24</v>
      </c>
      <c r="AA4" s="2"/>
      <c r="AB4" s="2"/>
    </row>
    <row r="5" spans="1:28" ht="28.8" x14ac:dyDescent="0.3">
      <c r="A5" s="71" t="s">
        <v>28</v>
      </c>
      <c r="B5" s="72">
        <v>0.3</v>
      </c>
      <c r="C5" s="17" t="s">
        <v>29</v>
      </c>
      <c r="D5" s="18" t="s">
        <v>30</v>
      </c>
      <c r="E5" s="19">
        <v>0.2</v>
      </c>
      <c r="F5" s="18" t="s">
        <v>31</v>
      </c>
      <c r="G5" s="18" t="s">
        <v>32</v>
      </c>
      <c r="H5" s="19">
        <v>1</v>
      </c>
      <c r="I5" s="20"/>
      <c r="J5" s="20"/>
      <c r="K5" s="20">
        <v>25</v>
      </c>
      <c r="L5" s="20" t="s">
        <v>33</v>
      </c>
      <c r="M5" s="18"/>
      <c r="N5" s="18"/>
      <c r="O5" s="18"/>
      <c r="P5" s="18"/>
      <c r="Q5" s="18"/>
      <c r="R5" s="18" t="s">
        <v>91</v>
      </c>
      <c r="S5" s="18" t="s">
        <v>92</v>
      </c>
      <c r="T5" s="18" t="s">
        <v>93</v>
      </c>
      <c r="U5" s="18"/>
      <c r="V5" s="18"/>
      <c r="W5" s="18"/>
      <c r="X5" s="18" t="s">
        <v>94</v>
      </c>
      <c r="Y5" s="18" t="s">
        <v>94</v>
      </c>
      <c r="Z5" s="18" t="s">
        <v>94</v>
      </c>
      <c r="AA5" s="18"/>
      <c r="AB5" s="18"/>
    </row>
    <row r="6" spans="1:28" s="90" customFormat="1" x14ac:dyDescent="0.3">
      <c r="A6" s="71"/>
      <c r="B6" s="72"/>
      <c r="C6" s="84" t="s">
        <v>34</v>
      </c>
      <c r="D6" s="85" t="s">
        <v>35</v>
      </c>
      <c r="E6" s="86">
        <v>0.25</v>
      </c>
      <c r="F6" s="87" t="s">
        <v>36</v>
      </c>
      <c r="G6" s="87" t="s">
        <v>40</v>
      </c>
      <c r="H6" s="88">
        <v>0.5</v>
      </c>
      <c r="I6" s="89"/>
      <c r="J6" s="89"/>
      <c r="K6" s="89">
        <v>336</v>
      </c>
      <c r="L6" s="89" t="s">
        <v>33</v>
      </c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 t="s">
        <v>94</v>
      </c>
      <c r="Y6" s="87" t="s">
        <v>94</v>
      </c>
      <c r="Z6" s="87" t="s">
        <v>94</v>
      </c>
      <c r="AA6" s="87"/>
      <c r="AB6" s="87"/>
    </row>
    <row r="7" spans="1:28" s="90" customFormat="1" x14ac:dyDescent="0.3">
      <c r="A7" s="71"/>
      <c r="B7" s="72"/>
      <c r="C7" s="84"/>
      <c r="D7" s="85"/>
      <c r="E7" s="86"/>
      <c r="F7" s="87" t="s">
        <v>37</v>
      </c>
      <c r="G7" s="87" t="s">
        <v>41</v>
      </c>
      <c r="H7" s="88">
        <v>0.3</v>
      </c>
      <c r="I7" s="89"/>
      <c r="J7" s="89"/>
      <c r="K7" s="89">
        <v>220</v>
      </c>
      <c r="L7" s="89" t="s">
        <v>33</v>
      </c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 t="s">
        <v>94</v>
      </c>
      <c r="Y7" s="87"/>
      <c r="Z7" s="87"/>
      <c r="AA7" s="87"/>
      <c r="AB7" s="87"/>
    </row>
    <row r="8" spans="1:28" s="94" customFormat="1" x14ac:dyDescent="0.3">
      <c r="A8" s="71"/>
      <c r="B8" s="72"/>
      <c r="C8" s="84"/>
      <c r="D8" s="85"/>
      <c r="E8" s="86"/>
      <c r="F8" s="91" t="s">
        <v>38</v>
      </c>
      <c r="G8" s="91" t="s">
        <v>42</v>
      </c>
      <c r="H8" s="92">
        <v>0.12</v>
      </c>
      <c r="I8" s="93"/>
      <c r="J8" s="93"/>
      <c r="K8" s="93">
        <v>35</v>
      </c>
      <c r="L8" s="93" t="s">
        <v>33</v>
      </c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 t="s">
        <v>94</v>
      </c>
      <c r="Y8" s="91" t="s">
        <v>94</v>
      </c>
      <c r="Z8" s="91"/>
      <c r="AA8" s="91"/>
      <c r="AB8" s="91"/>
    </row>
    <row r="9" spans="1:28" s="94" customFormat="1" x14ac:dyDescent="0.3">
      <c r="A9" s="71"/>
      <c r="B9" s="72"/>
      <c r="C9" s="84"/>
      <c r="D9" s="85"/>
      <c r="E9" s="86"/>
      <c r="F9" s="91" t="s">
        <v>39</v>
      </c>
      <c r="G9" s="91" t="s">
        <v>43</v>
      </c>
      <c r="H9" s="93"/>
      <c r="I9" s="93"/>
      <c r="J9" s="93"/>
      <c r="K9" s="93"/>
      <c r="L9" s="93" t="s">
        <v>33</v>
      </c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 t="s">
        <v>94</v>
      </c>
      <c r="Y9" s="91" t="s">
        <v>94</v>
      </c>
      <c r="Z9" s="91" t="s">
        <v>94</v>
      </c>
      <c r="AA9" s="91"/>
      <c r="AB9" s="91"/>
    </row>
    <row r="10" spans="1:28" s="90" customFormat="1" x14ac:dyDescent="0.3">
      <c r="A10" s="71"/>
      <c r="B10" s="72"/>
      <c r="C10" s="71" t="s">
        <v>58</v>
      </c>
      <c r="D10" s="79" t="s">
        <v>59</v>
      </c>
      <c r="E10" s="80">
        <v>0.3</v>
      </c>
      <c r="F10" s="87" t="s">
        <v>44</v>
      </c>
      <c r="G10" s="87" t="s">
        <v>45</v>
      </c>
      <c r="H10" s="88">
        <v>0.25</v>
      </c>
      <c r="I10" s="89"/>
      <c r="J10" s="89"/>
      <c r="K10" s="89">
        <v>3700</v>
      </c>
      <c r="L10" s="89" t="s">
        <v>46</v>
      </c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 t="s">
        <v>94</v>
      </c>
      <c r="Y10" s="87" t="s">
        <v>94</v>
      </c>
      <c r="Z10" s="87" t="s">
        <v>94</v>
      </c>
      <c r="AA10" s="87"/>
      <c r="AB10" s="87"/>
    </row>
    <row r="11" spans="1:28" s="90" customFormat="1" x14ac:dyDescent="0.3">
      <c r="A11" s="71"/>
      <c r="B11" s="72"/>
      <c r="C11" s="71"/>
      <c r="D11" s="79"/>
      <c r="E11" s="80"/>
      <c r="F11" s="87" t="s">
        <v>47</v>
      </c>
      <c r="G11" s="87" t="s">
        <v>48</v>
      </c>
      <c r="H11" s="88">
        <v>0.25</v>
      </c>
      <c r="I11" s="89"/>
      <c r="J11" s="89"/>
      <c r="K11" s="89">
        <v>1800</v>
      </c>
      <c r="L11" s="89" t="s">
        <v>46</v>
      </c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 t="s">
        <v>94</v>
      </c>
      <c r="Y11" s="87" t="s">
        <v>94</v>
      </c>
      <c r="Z11" s="87"/>
      <c r="AA11" s="87"/>
      <c r="AB11" s="87"/>
    </row>
    <row r="12" spans="1:28" s="90" customFormat="1" x14ac:dyDescent="0.3">
      <c r="A12" s="71"/>
      <c r="B12" s="72"/>
      <c r="C12" s="71"/>
      <c r="D12" s="79"/>
      <c r="E12" s="80"/>
      <c r="F12" s="87" t="s">
        <v>49</v>
      </c>
      <c r="G12" s="87" t="s">
        <v>50</v>
      </c>
      <c r="H12" s="89" t="s">
        <v>51</v>
      </c>
      <c r="I12" s="89"/>
      <c r="J12" s="89"/>
      <c r="K12" s="89">
        <v>40</v>
      </c>
      <c r="L12" s="89" t="s">
        <v>52</v>
      </c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 t="s">
        <v>94</v>
      </c>
      <c r="Y12" s="87" t="s">
        <v>94</v>
      </c>
      <c r="Z12" s="87"/>
      <c r="AA12" s="87"/>
      <c r="AB12" s="87"/>
    </row>
    <row r="13" spans="1:28" s="90" customFormat="1" x14ac:dyDescent="0.3">
      <c r="A13" s="71"/>
      <c r="B13" s="72"/>
      <c r="C13" s="71"/>
      <c r="D13" s="79"/>
      <c r="E13" s="80"/>
      <c r="F13" s="87" t="s">
        <v>53</v>
      </c>
      <c r="G13" s="87" t="s">
        <v>54</v>
      </c>
      <c r="H13" s="89" t="s">
        <v>51</v>
      </c>
      <c r="I13" s="89"/>
      <c r="J13" s="89"/>
      <c r="K13" s="89">
        <v>40</v>
      </c>
      <c r="L13" s="89" t="s">
        <v>52</v>
      </c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 t="s">
        <v>94</v>
      </c>
      <c r="Y13" s="87"/>
      <c r="Z13" s="87"/>
      <c r="AA13" s="87"/>
      <c r="AB13" s="87"/>
    </row>
    <row r="14" spans="1:28" x14ac:dyDescent="0.3">
      <c r="A14" s="71"/>
      <c r="B14" s="72"/>
      <c r="C14" s="71"/>
      <c r="D14" s="79"/>
      <c r="E14" s="80"/>
      <c r="F14" s="18" t="s">
        <v>55</v>
      </c>
      <c r="G14" s="18" t="s">
        <v>56</v>
      </c>
      <c r="H14" s="19">
        <v>0.25</v>
      </c>
      <c r="I14" s="20"/>
      <c r="J14" s="20"/>
      <c r="K14" s="20">
        <v>400</v>
      </c>
      <c r="L14" s="20" t="s">
        <v>57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 t="s">
        <v>94</v>
      </c>
      <c r="Z14" s="18"/>
      <c r="AA14" s="18"/>
      <c r="AB14" s="18"/>
    </row>
    <row r="15" spans="1:28" s="90" customFormat="1" ht="43.2" x14ac:dyDescent="0.3">
      <c r="A15" s="71"/>
      <c r="B15" s="72"/>
      <c r="C15" s="95" t="s">
        <v>60</v>
      </c>
      <c r="D15" s="87" t="s">
        <v>61</v>
      </c>
      <c r="E15" s="88">
        <v>0.25</v>
      </c>
      <c r="F15" s="87" t="s">
        <v>62</v>
      </c>
      <c r="G15" s="87" t="s">
        <v>63</v>
      </c>
      <c r="H15" s="88">
        <v>1</v>
      </c>
      <c r="I15" s="89"/>
      <c r="J15" s="89"/>
      <c r="K15" s="88">
        <v>0.15</v>
      </c>
      <c r="L15" s="89" t="s">
        <v>64</v>
      </c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 t="s">
        <v>94</v>
      </c>
      <c r="Y15" s="87"/>
      <c r="Z15" s="87"/>
      <c r="AA15" s="87"/>
      <c r="AB15" s="87"/>
    </row>
    <row r="16" spans="1:28" x14ac:dyDescent="0.3">
      <c r="A16" s="71"/>
      <c r="B16" s="72"/>
      <c r="C16" s="21"/>
      <c r="D16" s="22"/>
      <c r="E16" s="23">
        <f>SUM(E5:E15)</f>
        <v>1</v>
      </c>
      <c r="F16" s="22"/>
      <c r="G16" s="22"/>
      <c r="H16" s="24"/>
      <c r="I16" s="24"/>
      <c r="J16" s="24"/>
      <c r="K16" s="24"/>
      <c r="L16" s="24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ht="28.5" customHeight="1" x14ac:dyDescent="0.3">
      <c r="A17" s="71" t="s">
        <v>66</v>
      </c>
      <c r="B17" s="72">
        <v>0.2</v>
      </c>
      <c r="C17" s="17" t="s">
        <v>65</v>
      </c>
      <c r="D17" s="18" t="s">
        <v>67</v>
      </c>
      <c r="E17" s="19">
        <v>0.3</v>
      </c>
      <c r="F17" s="18" t="s">
        <v>68</v>
      </c>
      <c r="G17" s="18" t="s">
        <v>69</v>
      </c>
      <c r="H17" s="19">
        <v>1</v>
      </c>
      <c r="I17" s="20"/>
      <c r="J17" s="20"/>
      <c r="K17" s="19">
        <v>0.6</v>
      </c>
      <c r="L17" s="20" t="s">
        <v>64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 t="s">
        <v>94</v>
      </c>
      <c r="Y17" s="18" t="s">
        <v>94</v>
      </c>
      <c r="Z17" s="18"/>
      <c r="AA17" s="18"/>
      <c r="AB17" s="18"/>
    </row>
    <row r="18" spans="1:28" x14ac:dyDescent="0.3">
      <c r="A18" s="71"/>
      <c r="B18" s="72"/>
      <c r="C18" s="71" t="s">
        <v>72</v>
      </c>
      <c r="D18" s="79" t="s">
        <v>71</v>
      </c>
      <c r="E18" s="80">
        <v>0.2</v>
      </c>
      <c r="F18" s="18" t="s">
        <v>70</v>
      </c>
      <c r="G18" s="18" t="s">
        <v>74</v>
      </c>
      <c r="H18" s="19">
        <v>0.5</v>
      </c>
      <c r="I18" s="20"/>
      <c r="J18" s="20"/>
      <c r="K18" s="19">
        <v>0.05</v>
      </c>
      <c r="L18" s="20" t="s">
        <v>64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 t="s">
        <v>94</v>
      </c>
      <c r="Y18" s="18" t="s">
        <v>94</v>
      </c>
      <c r="Z18" s="18"/>
      <c r="AA18" s="18"/>
      <c r="AB18" s="18"/>
    </row>
    <row r="19" spans="1:28" x14ac:dyDescent="0.3">
      <c r="A19" s="71"/>
      <c r="B19" s="72"/>
      <c r="C19" s="71"/>
      <c r="D19" s="79"/>
      <c r="E19" s="80"/>
      <c r="F19" s="18" t="s">
        <v>73</v>
      </c>
      <c r="G19" s="18" t="s">
        <v>75</v>
      </c>
      <c r="H19" s="19">
        <v>0.5</v>
      </c>
      <c r="I19" s="20"/>
      <c r="J19" s="20"/>
      <c r="K19" s="19">
        <v>0.01</v>
      </c>
      <c r="L19" s="20" t="s">
        <v>64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 t="s">
        <v>94</v>
      </c>
      <c r="Y19" s="18" t="s">
        <v>94</v>
      </c>
      <c r="Z19" s="18" t="s">
        <v>94</v>
      </c>
      <c r="AA19" s="18"/>
      <c r="AB19" s="18"/>
    </row>
    <row r="20" spans="1:28" ht="28.8" x14ac:dyDescent="0.3">
      <c r="A20" s="71"/>
      <c r="B20" s="72"/>
      <c r="C20" s="71" t="s">
        <v>76</v>
      </c>
      <c r="D20" s="79" t="s">
        <v>77</v>
      </c>
      <c r="E20" s="80">
        <v>0.2</v>
      </c>
      <c r="F20" s="18" t="s">
        <v>78</v>
      </c>
      <c r="G20" s="18" t="s">
        <v>79</v>
      </c>
      <c r="H20" s="19">
        <v>0.5</v>
      </c>
      <c r="I20" s="20"/>
      <c r="J20" s="20"/>
      <c r="K20" s="19">
        <v>0.7</v>
      </c>
      <c r="L20" s="20" t="s">
        <v>64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 t="s">
        <v>94</v>
      </c>
      <c r="Y20" s="18"/>
      <c r="Z20" s="18" t="s">
        <v>94</v>
      </c>
      <c r="AA20" s="18"/>
      <c r="AB20" s="18"/>
    </row>
    <row r="21" spans="1:28" x14ac:dyDescent="0.3">
      <c r="A21" s="71"/>
      <c r="B21" s="72"/>
      <c r="C21" s="71"/>
      <c r="D21" s="79"/>
      <c r="E21" s="80"/>
      <c r="F21" s="18" t="s">
        <v>80</v>
      </c>
      <c r="G21" s="18" t="s">
        <v>81</v>
      </c>
      <c r="H21" s="19">
        <v>0.5</v>
      </c>
      <c r="I21" s="20"/>
      <c r="J21" s="20"/>
      <c r="K21" s="20">
        <v>10</v>
      </c>
      <c r="L21" s="20" t="s">
        <v>82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 t="s">
        <v>94</v>
      </c>
      <c r="Y21" s="18"/>
      <c r="Z21" s="18"/>
      <c r="AA21" s="18"/>
      <c r="AB21" s="18"/>
    </row>
    <row r="22" spans="1:28" ht="28.8" x14ac:dyDescent="0.3">
      <c r="A22" s="71"/>
      <c r="B22" s="72"/>
      <c r="C22" s="71" t="s">
        <v>83</v>
      </c>
      <c r="D22" s="79" t="s">
        <v>84</v>
      </c>
      <c r="E22" s="80">
        <v>0.3</v>
      </c>
      <c r="F22" s="18" t="s">
        <v>85</v>
      </c>
      <c r="G22" s="18" t="s">
        <v>86</v>
      </c>
      <c r="H22" s="19">
        <v>0.5</v>
      </c>
      <c r="I22" s="20"/>
      <c r="J22" s="20"/>
      <c r="K22" s="19">
        <v>0.1</v>
      </c>
      <c r="L22" s="20" t="s">
        <v>87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 t="s">
        <v>94</v>
      </c>
      <c r="Y22" s="18" t="s">
        <v>94</v>
      </c>
      <c r="Z22" s="18" t="s">
        <v>94</v>
      </c>
      <c r="AA22" s="18"/>
      <c r="AB22" s="18"/>
    </row>
    <row r="23" spans="1:28" ht="43.2" x14ac:dyDescent="0.3">
      <c r="A23" s="71"/>
      <c r="B23" s="72"/>
      <c r="C23" s="71"/>
      <c r="D23" s="79"/>
      <c r="E23" s="80"/>
      <c r="F23" s="18" t="s">
        <v>88</v>
      </c>
      <c r="G23" s="18" t="s">
        <v>89</v>
      </c>
      <c r="H23" s="19">
        <v>0.5</v>
      </c>
      <c r="I23" s="20"/>
      <c r="J23" s="20"/>
      <c r="K23" s="19">
        <v>0.02</v>
      </c>
      <c r="L23" s="20" t="s">
        <v>90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 t="s">
        <v>94</v>
      </c>
      <c r="Y23" s="18"/>
      <c r="Z23" s="18"/>
      <c r="AA23" s="18"/>
      <c r="AB23" s="18"/>
    </row>
    <row r="24" spans="1:28" ht="14.25" customHeight="1" x14ac:dyDescent="0.3">
      <c r="A24" s="71" t="s">
        <v>151</v>
      </c>
      <c r="B24" s="72">
        <v>0.2</v>
      </c>
      <c r="C24" s="73" t="s">
        <v>152</v>
      </c>
      <c r="D24" s="74" t="s">
        <v>156</v>
      </c>
      <c r="E24" s="75"/>
      <c r="F24" s="18"/>
      <c r="G24" s="6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26.25" customHeight="1" x14ac:dyDescent="0.3">
      <c r="A25" s="71"/>
      <c r="B25" s="71"/>
      <c r="C25" s="73"/>
      <c r="D25" s="74"/>
      <c r="E25" s="75"/>
      <c r="F25" s="18"/>
      <c r="G25" s="6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ht="14.25" customHeight="1" x14ac:dyDescent="0.3">
      <c r="A26" s="71"/>
      <c r="B26" s="71"/>
      <c r="C26" s="73" t="s">
        <v>153</v>
      </c>
      <c r="D26" s="76" t="s">
        <v>157</v>
      </c>
      <c r="E26" s="74"/>
      <c r="F26" s="18"/>
      <c r="G26" s="6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3">
      <c r="A27" s="71"/>
      <c r="B27" s="71"/>
      <c r="C27" s="73"/>
      <c r="D27" s="77"/>
      <c r="E27" s="74"/>
      <c r="F27" s="18"/>
      <c r="G27" s="6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3">
      <c r="A28" s="71"/>
      <c r="B28" s="71"/>
      <c r="C28" s="73"/>
      <c r="D28" s="77"/>
      <c r="E28" s="74"/>
      <c r="F28" s="18"/>
      <c r="G28" s="6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3">
      <c r="A29" s="71"/>
      <c r="B29" s="71"/>
      <c r="C29" s="73"/>
      <c r="D29" s="78"/>
      <c r="E29" s="74"/>
      <c r="F29" s="18"/>
      <c r="G29" s="6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ht="14.25" customHeight="1" x14ac:dyDescent="0.3">
      <c r="A30" s="71"/>
      <c r="B30" s="71"/>
      <c r="C30" s="73" t="s">
        <v>154</v>
      </c>
      <c r="D30" s="74"/>
      <c r="E30" s="75"/>
      <c r="F30" s="18"/>
      <c r="G30" s="6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ht="14.25" customHeight="1" x14ac:dyDescent="0.3">
      <c r="A31" s="71"/>
      <c r="B31" s="71"/>
      <c r="C31" s="73"/>
      <c r="D31" s="74"/>
      <c r="E31" s="75"/>
      <c r="F31" s="18"/>
      <c r="G31" s="6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3">
      <c r="A32" s="71"/>
      <c r="B32" s="71"/>
      <c r="C32" s="73" t="s">
        <v>155</v>
      </c>
      <c r="D32" s="74"/>
      <c r="E32" s="67"/>
      <c r="F32" s="18"/>
      <c r="G32" s="6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3">
      <c r="A33" s="71"/>
      <c r="B33" s="71"/>
      <c r="C33" s="73"/>
      <c r="D33" s="74"/>
      <c r="E33" s="67"/>
      <c r="F33" s="18"/>
      <c r="G33" s="6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ht="14.25" customHeight="1" x14ac:dyDescent="0.3">
      <c r="A34" s="71" t="s">
        <v>124</v>
      </c>
      <c r="B34" s="72">
        <v>0.3</v>
      </c>
      <c r="C34" s="73" t="s">
        <v>125</v>
      </c>
      <c r="D34" s="74" t="s">
        <v>126</v>
      </c>
      <c r="E34" s="75">
        <v>0.25</v>
      </c>
      <c r="F34" s="18" t="s">
        <v>127</v>
      </c>
      <c r="G34" s="67" t="s">
        <v>128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3">
      <c r="A35" s="71"/>
      <c r="B35" s="71"/>
      <c r="C35" s="73"/>
      <c r="D35" s="74"/>
      <c r="E35" s="75"/>
      <c r="F35" s="18" t="s">
        <v>129</v>
      </c>
      <c r="G35" s="68" t="s">
        <v>130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ht="14.25" customHeight="1" x14ac:dyDescent="0.3">
      <c r="A36" s="71"/>
      <c r="B36" s="71"/>
      <c r="C36" s="71" t="s">
        <v>131</v>
      </c>
      <c r="D36" s="74" t="s">
        <v>117</v>
      </c>
      <c r="E36" s="74"/>
      <c r="F36" s="18" t="s">
        <v>132</v>
      </c>
      <c r="G36" s="67" t="s">
        <v>133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x14ac:dyDescent="0.3">
      <c r="A37" s="71"/>
      <c r="B37" s="71"/>
      <c r="C37" s="71"/>
      <c r="D37" s="74"/>
      <c r="E37" s="74"/>
      <c r="F37" s="18" t="s">
        <v>134</v>
      </c>
      <c r="G37" s="67" t="s">
        <v>135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ht="28.8" x14ac:dyDescent="0.3">
      <c r="A38" s="71"/>
      <c r="B38" s="71"/>
      <c r="C38" s="71"/>
      <c r="D38" s="74"/>
      <c r="E38" s="74"/>
      <c r="F38" s="18" t="s">
        <v>136</v>
      </c>
      <c r="G38" s="67" t="s">
        <v>137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ht="28.8" x14ac:dyDescent="0.3">
      <c r="A39" s="71"/>
      <c r="B39" s="71"/>
      <c r="C39" s="71"/>
      <c r="D39" s="74"/>
      <c r="E39" s="74"/>
      <c r="F39" s="18" t="s">
        <v>138</v>
      </c>
      <c r="G39" s="67" t="s">
        <v>139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ht="14.25" customHeight="1" x14ac:dyDescent="0.3">
      <c r="A40" s="71"/>
      <c r="B40" s="71"/>
      <c r="C40" s="73" t="s">
        <v>140</v>
      </c>
      <c r="D40" s="74" t="s">
        <v>141</v>
      </c>
      <c r="E40" s="75">
        <v>0.45</v>
      </c>
      <c r="F40" s="18" t="s">
        <v>142</v>
      </c>
      <c r="G40" s="68" t="s">
        <v>143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ht="14.25" customHeight="1" x14ac:dyDescent="0.3">
      <c r="A41" s="71"/>
      <c r="B41" s="71"/>
      <c r="C41" s="73"/>
      <c r="D41" s="74"/>
      <c r="E41" s="75"/>
      <c r="F41" s="18" t="s">
        <v>144</v>
      </c>
      <c r="G41" s="68" t="s">
        <v>145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ht="28.8" x14ac:dyDescent="0.3">
      <c r="A42" s="71"/>
      <c r="B42" s="71"/>
      <c r="C42" s="73" t="s">
        <v>146</v>
      </c>
      <c r="D42" s="74" t="s">
        <v>119</v>
      </c>
      <c r="E42" s="67"/>
      <c r="F42" s="18" t="s">
        <v>147</v>
      </c>
      <c r="G42" s="67" t="s">
        <v>148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x14ac:dyDescent="0.3">
      <c r="A43" s="71"/>
      <c r="B43" s="71"/>
      <c r="C43" s="73"/>
      <c r="D43" s="74"/>
      <c r="E43" s="67"/>
      <c r="F43" s="18" t="s">
        <v>149</v>
      </c>
      <c r="G43" s="67" t="s">
        <v>150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</sheetData>
  <mergeCells count="47">
    <mergeCell ref="V2:W2"/>
    <mergeCell ref="A5:A16"/>
    <mergeCell ref="B5:B16"/>
    <mergeCell ref="C6:C9"/>
    <mergeCell ref="C18:C19"/>
    <mergeCell ref="A4:D4"/>
    <mergeCell ref="D6:D9"/>
    <mergeCell ref="E6:E9"/>
    <mergeCell ref="C10:C14"/>
    <mergeCell ref="D10:D14"/>
    <mergeCell ref="E10:E14"/>
    <mergeCell ref="D22:D23"/>
    <mergeCell ref="A17:A23"/>
    <mergeCell ref="B17:B23"/>
    <mergeCell ref="C22:C23"/>
    <mergeCell ref="E22:E23"/>
    <mergeCell ref="D18:D19"/>
    <mergeCell ref="E18:E19"/>
    <mergeCell ref="C20:C21"/>
    <mergeCell ref="D20:D21"/>
    <mergeCell ref="E20:E21"/>
    <mergeCell ref="A34:A43"/>
    <mergeCell ref="B34:B43"/>
    <mergeCell ref="C34:C35"/>
    <mergeCell ref="D34:D35"/>
    <mergeCell ref="E34:E35"/>
    <mergeCell ref="C36:C39"/>
    <mergeCell ref="D36:D39"/>
    <mergeCell ref="E36:E39"/>
    <mergeCell ref="C40:C41"/>
    <mergeCell ref="D40:D41"/>
    <mergeCell ref="E40:E41"/>
    <mergeCell ref="C42:C43"/>
    <mergeCell ref="D42:D43"/>
    <mergeCell ref="A24:A33"/>
    <mergeCell ref="B24:B33"/>
    <mergeCell ref="C24:C25"/>
    <mergeCell ref="D24:D25"/>
    <mergeCell ref="E24:E25"/>
    <mergeCell ref="C26:C29"/>
    <mergeCell ref="D26:D29"/>
    <mergeCell ref="E26:E29"/>
    <mergeCell ref="C30:C31"/>
    <mergeCell ref="D30:D31"/>
    <mergeCell ref="E30:E31"/>
    <mergeCell ref="C32:C33"/>
    <mergeCell ref="D32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 do chien luoc</vt:lpstr>
      <vt:lpstr>BSC Cty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KinhcanLap</dc:creator>
  <cp:lastModifiedBy>Ha Nam Nguyen</cp:lastModifiedBy>
  <dcterms:created xsi:type="dcterms:W3CDTF">2016-06-27T09:48:21Z</dcterms:created>
  <dcterms:modified xsi:type="dcterms:W3CDTF">2019-04-25T09:31:35Z</dcterms:modified>
</cp:coreProperties>
</file>